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AquestLlibreDeTreball" defaultThemeVersion="124226"/>
  <bookViews>
    <workbookView xWindow="240" yWindow="105" windowWidth="14805" windowHeight="8010"/>
  </bookViews>
  <sheets>
    <sheet name="SUBVENCIÓN TIC" sheetId="3" r:id="rId1"/>
  </sheets>
  <definedNames>
    <definedName name="_xlnm.Print_Area" localSheetId="0">'SUBVENCIÓN TIC'!$A$4:$O$24</definedName>
  </definedNames>
  <calcPr calcId="145621"/>
</workbook>
</file>

<file path=xl/calcChain.xml><?xml version="1.0" encoding="utf-8"?>
<calcChain xmlns="http://schemas.openxmlformats.org/spreadsheetml/2006/main">
  <c r="G10" i="3" l="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9" i="3"/>
  <c r="F12" i="3"/>
  <c r="J12" i="3" l="1"/>
  <c r="K12" i="3" s="1"/>
  <c r="M12" i="3" s="1"/>
  <c r="F10" i="3"/>
  <c r="J10" i="3" s="1"/>
  <c r="K10" i="3" s="1"/>
  <c r="M10" i="3" s="1"/>
  <c r="F11" i="3"/>
  <c r="J11" i="3" s="1"/>
  <c r="K11" i="3" s="1"/>
  <c r="M11" i="3" s="1"/>
  <c r="F13" i="3"/>
  <c r="J13" i="3" s="1"/>
  <c r="K13" i="3" s="1"/>
  <c r="M13" i="3" s="1"/>
  <c r="F14" i="3"/>
  <c r="J14" i="3" s="1"/>
  <c r="K14" i="3" s="1"/>
  <c r="M14" i="3" s="1"/>
  <c r="F15" i="3"/>
  <c r="J15" i="3" s="1"/>
  <c r="K15" i="3" s="1"/>
  <c r="M15" i="3" s="1"/>
  <c r="F16" i="3"/>
  <c r="J16" i="3" s="1"/>
  <c r="K16" i="3" s="1"/>
  <c r="M16" i="3" s="1"/>
  <c r="F17" i="3"/>
  <c r="J17" i="3" s="1"/>
  <c r="K17" i="3" s="1"/>
  <c r="M17" i="3" s="1"/>
  <c r="F18" i="3"/>
  <c r="J18" i="3" s="1"/>
  <c r="K18" i="3" s="1"/>
  <c r="M18" i="3" s="1"/>
  <c r="F19" i="3"/>
  <c r="J19" i="3" s="1"/>
  <c r="K19" i="3" s="1"/>
  <c r="M19" i="3" s="1"/>
  <c r="F20" i="3"/>
  <c r="J20" i="3" s="1"/>
  <c r="K20" i="3" s="1"/>
  <c r="M20" i="3" s="1"/>
  <c r="F21" i="3"/>
  <c r="J21" i="3" s="1"/>
  <c r="K21" i="3" s="1"/>
  <c r="M21" i="3" s="1"/>
  <c r="F22" i="3"/>
  <c r="J22" i="3" s="1"/>
  <c r="K22" i="3" s="1"/>
  <c r="M22" i="3" s="1"/>
  <c r="F23" i="3"/>
  <c r="J23" i="3" s="1"/>
  <c r="K23" i="3" s="1"/>
  <c r="M23" i="3" s="1"/>
  <c r="F9" i="3" l="1"/>
  <c r="J9" i="3" s="1"/>
  <c r="K9" i="3" l="1"/>
  <c r="J24" i="3"/>
  <c r="D24" i="3"/>
  <c r="K24" i="3" l="1"/>
  <c r="M9" i="3"/>
  <c r="M24" i="3" s="1"/>
  <c r="F24" i="3"/>
  <c r="G24" i="3"/>
</calcChain>
</file>

<file path=xl/sharedStrings.xml><?xml version="1.0" encoding="utf-8"?>
<sst xmlns="http://schemas.openxmlformats.org/spreadsheetml/2006/main" count="23" uniqueCount="23">
  <si>
    <t>NIF</t>
  </si>
  <si>
    <t>Num doc.</t>
  </si>
  <si>
    <t>TOTAL</t>
  </si>
  <si>
    <t>Equipament tècnic</t>
  </si>
  <si>
    <t>IVA subvencionable(%)</t>
  </si>
  <si>
    <t>% IVA TOTAL</t>
  </si>
  <si>
    <t>Total factura</t>
  </si>
  <si>
    <t xml:space="preserve">% 
Prorrata IVA (*)  </t>
  </si>
  <si>
    <t>Total base 
+ IVA subvencionable</t>
  </si>
  <si>
    <t>Una vegada emplenat el document, heu de guardar-lo com arxiu amb format PDF per a poder adjuntar-lo al formulari de tramitació</t>
  </si>
  <si>
    <t>NOM DE LA PERSONA SOL·LICITANT</t>
  </si>
  <si>
    <t>DADES FACTURA</t>
  </si>
  <si>
    <t>DADES PRORRATA</t>
  </si>
  <si>
    <t>Material/Acció</t>
  </si>
  <si>
    <t>Proveïdor</t>
  </si>
  <si>
    <t>Base imposable</t>
  </si>
  <si>
    <t>IMPORT IVA</t>
  </si>
  <si>
    <t>Import IVA subvencionable</t>
  </si>
  <si>
    <t>Percentatge subvenció</t>
  </si>
  <si>
    <t>Màxim subvencionable</t>
  </si>
  <si>
    <t>* En aquesta casella s'ha d'indicar el % de la prorrata de l'IVA, és a dir, el % de l'IVA que es recupera</t>
  </si>
  <si>
    <t>Les caselles grises no s'han d'emplenar</t>
  </si>
  <si>
    <t>En cas de necessitar més files podeu fer servir un altre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</si>
</sst>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3" fillId="0" borderId="0" xfId="0" applyFont="1" applyFill="1" applyProtection="1">
      <protection hidden="1"/>
    </xf>
    <xf numFmtId="9" fontId="3" fillId="0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vertical="center"/>
    </xf>
    <xf numFmtId="164" fontId="8" fillId="2" borderId="12" xfId="0" applyNumberFormat="1" applyFont="1" applyFill="1" applyBorder="1" applyAlignment="1">
      <alignment vertical="center"/>
    </xf>
    <xf numFmtId="9" fontId="8" fillId="0" borderId="11" xfId="0" applyNumberFormat="1" applyFont="1" applyBorder="1" applyAlignment="1" applyProtection="1">
      <alignment vertical="center"/>
      <protection locked="0"/>
    </xf>
    <xf numFmtId="9" fontId="8" fillId="2" borderId="1" xfId="0" applyNumberFormat="1" applyFont="1" applyFill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  <protection locked="0"/>
    </xf>
    <xf numFmtId="10" fontId="8" fillId="2" borderId="1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right" vertical="center"/>
    </xf>
    <xf numFmtId="10" fontId="8" fillId="0" borderId="13" xfId="0" applyNumberFormat="1" applyFont="1" applyBorder="1" applyAlignment="1" applyProtection="1">
      <alignment vertical="center"/>
      <protection locked="0"/>
    </xf>
    <xf numFmtId="10" fontId="8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1" xfId="0" applyNumberFormat="1" applyFont="1" applyBorder="1" applyAlignment="1" applyProtection="1">
      <alignment vertical="center" wrapText="1"/>
      <protection locked="0"/>
    </xf>
    <xf numFmtId="0" fontId="8" fillId="0" borderId="11" xfId="0" applyNumberFormat="1" applyFont="1" applyBorder="1" applyAlignment="1" applyProtection="1">
      <alignment vertical="center"/>
      <protection locked="0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64" fontId="8" fillId="2" borderId="3" xfId="0" applyNumberFormat="1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164" fontId="6" fillId="2" borderId="15" xfId="0" applyNumberFormat="1" applyFont="1" applyFill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164" fontId="8" fillId="0" borderId="14" xfId="0" applyNumberFormat="1" applyFont="1" applyBorder="1" applyAlignment="1" applyProtection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  <color rgb="FFFF75BA"/>
      <color rgb="FFFF33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A2:S28"/>
  <sheetViews>
    <sheetView showGridLines="0" tabSelected="1" view="pageLayout" zoomScaleNormal="100" workbookViewId="0">
      <selection activeCell="B15" sqref="B15"/>
    </sheetView>
  </sheetViews>
  <sheetFormatPr defaultColWidth="8.85546875" defaultRowHeight="14.25" x14ac:dyDescent="0.2"/>
  <cols>
    <col min="1" max="1" width="4.140625" style="1" customWidth="1"/>
    <col min="2" max="2" width="25" style="1" customWidth="1"/>
    <col min="3" max="3" width="15.85546875" style="1" customWidth="1"/>
    <col min="4" max="4" width="9.5703125" style="1" customWidth="1"/>
    <col min="5" max="5" width="6.7109375" style="12" hidden="1" customWidth="1"/>
    <col min="6" max="6" width="9.5703125" style="3" customWidth="1"/>
    <col min="7" max="7" width="9.85546875" style="3" customWidth="1"/>
    <col min="8" max="8" width="7" style="3" customWidth="1"/>
    <col min="9" max="9" width="14.42578125" style="3" hidden="1" customWidth="1"/>
    <col min="10" max="10" width="12.5703125" style="3" customWidth="1"/>
    <col min="11" max="11" width="12.28515625" style="3" customWidth="1"/>
    <col min="12" max="12" width="9.7109375" style="3" customWidth="1"/>
    <col min="13" max="13" width="20.140625" style="3" customWidth="1"/>
    <col min="14" max="14" width="0.28515625" style="1" hidden="1" customWidth="1"/>
    <col min="15" max="15" width="1.7109375" style="1" hidden="1" customWidth="1"/>
    <col min="16" max="16" width="57.7109375" style="1" hidden="1" customWidth="1"/>
    <col min="17" max="17" width="5.42578125" style="1" hidden="1" customWidth="1"/>
    <col min="18" max="18" width="11.7109375" style="1" hidden="1" customWidth="1"/>
    <col min="19" max="19" width="11.42578125" style="1" hidden="1" customWidth="1"/>
    <col min="20" max="20" width="7.85546875" style="1" customWidth="1"/>
    <col min="21" max="16384" width="8.85546875" style="1"/>
  </cols>
  <sheetData>
    <row r="2" spans="1:19" x14ac:dyDescent="0.2">
      <c r="A2" s="49" t="s">
        <v>9</v>
      </c>
    </row>
    <row r="4" spans="1:19" ht="15" thickBot="1" x14ac:dyDescent="0.25">
      <c r="A4" s="4"/>
      <c r="B4" s="4"/>
      <c r="C4" s="4"/>
      <c r="D4" s="4"/>
      <c r="E4" s="11"/>
      <c r="F4" s="5"/>
      <c r="G4" s="5"/>
      <c r="H4" s="5"/>
      <c r="I4" s="5"/>
      <c r="J4" s="5"/>
      <c r="K4" s="5"/>
      <c r="L4" s="5"/>
      <c r="M4" s="5"/>
      <c r="N4" s="4"/>
      <c r="O4" s="4"/>
    </row>
    <row r="5" spans="1:19" ht="27" customHeight="1" thickBot="1" x14ac:dyDescent="0.25">
      <c r="A5" s="6"/>
      <c r="B5" s="31" t="s">
        <v>10</v>
      </c>
      <c r="C5" s="50"/>
      <c r="D5" s="51"/>
      <c r="E5" s="51"/>
      <c r="F5" s="51"/>
      <c r="G5" s="51"/>
      <c r="H5" s="51"/>
      <c r="I5" s="51"/>
      <c r="J5" s="51"/>
      <c r="K5" s="52"/>
      <c r="L5" s="32" t="s">
        <v>0</v>
      </c>
      <c r="M5" s="40"/>
      <c r="N5" s="30"/>
      <c r="O5" s="30"/>
    </row>
    <row r="6" spans="1:19" ht="15.75" thickBot="1" x14ac:dyDescent="0.25">
      <c r="A6" s="6"/>
      <c r="B6" s="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9" ht="15.75" customHeight="1" thickBot="1" x14ac:dyDescent="0.25">
      <c r="A7" s="53" t="s">
        <v>11</v>
      </c>
      <c r="B7" s="54"/>
      <c r="C7" s="54"/>
      <c r="D7" s="54"/>
      <c r="E7" s="54"/>
      <c r="F7" s="54"/>
      <c r="G7" s="55"/>
      <c r="H7" s="58" t="s">
        <v>12</v>
      </c>
      <c r="I7" s="59"/>
      <c r="J7" s="59"/>
      <c r="K7" s="60"/>
      <c r="L7" s="5"/>
      <c r="M7" s="5"/>
      <c r="N7" s="4"/>
      <c r="O7" s="4"/>
    </row>
    <row r="8" spans="1:19" s="3" customFormat="1" ht="51" customHeight="1" x14ac:dyDescent="0.2">
      <c r="A8" s="35" t="s">
        <v>1</v>
      </c>
      <c r="B8" s="33" t="s">
        <v>13</v>
      </c>
      <c r="C8" s="33" t="s">
        <v>14</v>
      </c>
      <c r="D8" s="33" t="s">
        <v>15</v>
      </c>
      <c r="E8" s="33" t="s">
        <v>5</v>
      </c>
      <c r="F8" s="33" t="s">
        <v>16</v>
      </c>
      <c r="G8" s="34" t="s">
        <v>6</v>
      </c>
      <c r="H8" s="46" t="s">
        <v>7</v>
      </c>
      <c r="I8" s="13" t="s">
        <v>4</v>
      </c>
      <c r="J8" s="13" t="s">
        <v>17</v>
      </c>
      <c r="K8" s="14" t="s">
        <v>8</v>
      </c>
      <c r="L8" s="13" t="s">
        <v>18</v>
      </c>
      <c r="M8" s="14" t="s">
        <v>19</v>
      </c>
      <c r="P8" s="8" t="s">
        <v>3</v>
      </c>
      <c r="Q8" s="9">
        <v>1</v>
      </c>
    </row>
    <row r="9" spans="1:19" x14ac:dyDescent="0.2">
      <c r="A9" s="36"/>
      <c r="B9" s="15"/>
      <c r="C9" s="15"/>
      <c r="D9" s="38"/>
      <c r="E9" s="16">
        <v>0.21</v>
      </c>
      <c r="F9" s="17">
        <f>D9*0.21</f>
        <v>0</v>
      </c>
      <c r="G9" s="41">
        <f t="shared" ref="G9:G23" si="0">(D9*E9)+D9</f>
        <v>0</v>
      </c>
      <c r="H9" s="19"/>
      <c r="I9" s="20">
        <f t="shared" ref="I9:I23" si="1">$S$9-H9</f>
        <v>1</v>
      </c>
      <c r="J9" s="21">
        <f t="shared" ref="J9:J23" si="2">F9*I9</f>
        <v>0</v>
      </c>
      <c r="K9" s="22">
        <f>D9+J9</f>
        <v>0</v>
      </c>
      <c r="L9" s="24">
        <v>0.7</v>
      </c>
      <c r="M9" s="18">
        <f>K9*L9</f>
        <v>0</v>
      </c>
      <c r="P9" s="8"/>
      <c r="Q9" s="9"/>
      <c r="S9" s="2">
        <v>1</v>
      </c>
    </row>
    <row r="10" spans="1:19" x14ac:dyDescent="0.2">
      <c r="A10" s="37"/>
      <c r="B10" s="23"/>
      <c r="C10" s="39"/>
      <c r="D10" s="38"/>
      <c r="E10" s="16">
        <v>0.21</v>
      </c>
      <c r="F10" s="17">
        <f t="shared" ref="F10:F23" si="3">D10*0.21</f>
        <v>0</v>
      </c>
      <c r="G10" s="41">
        <f t="shared" si="0"/>
        <v>0</v>
      </c>
      <c r="H10" s="19"/>
      <c r="I10" s="20">
        <f t="shared" si="1"/>
        <v>1</v>
      </c>
      <c r="J10" s="21">
        <f t="shared" si="2"/>
        <v>0</v>
      </c>
      <c r="K10" s="22">
        <f t="shared" ref="K10:K23" si="4">D10+J10</f>
        <v>0</v>
      </c>
      <c r="L10" s="24">
        <v>0.7</v>
      </c>
      <c r="M10" s="18">
        <f t="shared" ref="M10:M23" si="5">K10*L10</f>
        <v>0</v>
      </c>
      <c r="P10" s="8"/>
      <c r="Q10" s="9"/>
    </row>
    <row r="11" spans="1:19" ht="14.25" customHeight="1" x14ac:dyDescent="0.2">
      <c r="A11" s="37"/>
      <c r="B11" s="23"/>
      <c r="C11" s="39"/>
      <c r="D11" s="38"/>
      <c r="E11" s="16">
        <v>0.21</v>
      </c>
      <c r="F11" s="17">
        <f t="shared" si="3"/>
        <v>0</v>
      </c>
      <c r="G11" s="41">
        <f t="shared" si="0"/>
        <v>0</v>
      </c>
      <c r="H11" s="19"/>
      <c r="I11" s="20">
        <f t="shared" si="1"/>
        <v>1</v>
      </c>
      <c r="J11" s="21">
        <f t="shared" si="2"/>
        <v>0</v>
      </c>
      <c r="K11" s="22">
        <f t="shared" si="4"/>
        <v>0</v>
      </c>
      <c r="L11" s="24">
        <v>0.7</v>
      </c>
      <c r="M11" s="18">
        <f t="shared" si="5"/>
        <v>0</v>
      </c>
      <c r="P11" s="10"/>
      <c r="Q11" s="9"/>
    </row>
    <row r="12" spans="1:19" x14ac:dyDescent="0.2">
      <c r="A12" s="37"/>
      <c r="B12" s="23"/>
      <c r="C12" s="39"/>
      <c r="D12" s="38"/>
      <c r="E12" s="16">
        <v>0.21</v>
      </c>
      <c r="F12" s="17">
        <f t="shared" si="3"/>
        <v>0</v>
      </c>
      <c r="G12" s="41">
        <f t="shared" si="0"/>
        <v>0</v>
      </c>
      <c r="H12" s="19"/>
      <c r="I12" s="20">
        <f t="shared" si="1"/>
        <v>1</v>
      </c>
      <c r="J12" s="21">
        <f t="shared" si="2"/>
        <v>0</v>
      </c>
      <c r="K12" s="22">
        <f t="shared" si="4"/>
        <v>0</v>
      </c>
      <c r="L12" s="24">
        <v>0.7</v>
      </c>
      <c r="M12" s="18">
        <f t="shared" si="5"/>
        <v>0</v>
      </c>
      <c r="Q12" s="2"/>
    </row>
    <row r="13" spans="1:19" x14ac:dyDescent="0.2">
      <c r="A13" s="37"/>
      <c r="B13" s="23"/>
      <c r="C13" s="39"/>
      <c r="D13" s="38"/>
      <c r="E13" s="16">
        <v>0.21</v>
      </c>
      <c r="F13" s="17">
        <f t="shared" si="3"/>
        <v>0</v>
      </c>
      <c r="G13" s="41">
        <f t="shared" si="0"/>
        <v>0</v>
      </c>
      <c r="H13" s="19"/>
      <c r="I13" s="20">
        <f t="shared" si="1"/>
        <v>1</v>
      </c>
      <c r="J13" s="21">
        <f t="shared" si="2"/>
        <v>0</v>
      </c>
      <c r="K13" s="22">
        <f t="shared" si="4"/>
        <v>0</v>
      </c>
      <c r="L13" s="24">
        <v>0.7</v>
      </c>
      <c r="M13" s="18">
        <f t="shared" si="5"/>
        <v>0</v>
      </c>
    </row>
    <row r="14" spans="1:19" x14ac:dyDescent="0.2">
      <c r="A14" s="37"/>
      <c r="B14" s="23"/>
      <c r="C14" s="39"/>
      <c r="D14" s="38"/>
      <c r="E14" s="16">
        <v>0.21</v>
      </c>
      <c r="F14" s="17">
        <f t="shared" si="3"/>
        <v>0</v>
      </c>
      <c r="G14" s="41">
        <f t="shared" si="0"/>
        <v>0</v>
      </c>
      <c r="H14" s="19"/>
      <c r="I14" s="20">
        <f t="shared" si="1"/>
        <v>1</v>
      </c>
      <c r="J14" s="21">
        <f t="shared" si="2"/>
        <v>0</v>
      </c>
      <c r="K14" s="22">
        <f t="shared" si="4"/>
        <v>0</v>
      </c>
      <c r="L14" s="24">
        <v>0.7</v>
      </c>
      <c r="M14" s="18">
        <f t="shared" si="5"/>
        <v>0</v>
      </c>
    </row>
    <row r="15" spans="1:19" x14ac:dyDescent="0.2">
      <c r="A15" s="37"/>
      <c r="B15" s="23"/>
      <c r="C15" s="39"/>
      <c r="D15" s="38"/>
      <c r="E15" s="16">
        <v>0.21</v>
      </c>
      <c r="F15" s="17">
        <f t="shared" si="3"/>
        <v>0</v>
      </c>
      <c r="G15" s="41">
        <f t="shared" si="0"/>
        <v>0</v>
      </c>
      <c r="H15" s="19"/>
      <c r="I15" s="20">
        <f t="shared" si="1"/>
        <v>1</v>
      </c>
      <c r="J15" s="21">
        <f t="shared" si="2"/>
        <v>0</v>
      </c>
      <c r="K15" s="22">
        <f t="shared" si="4"/>
        <v>0</v>
      </c>
      <c r="L15" s="24">
        <v>0.7</v>
      </c>
      <c r="M15" s="18">
        <f t="shared" si="5"/>
        <v>0</v>
      </c>
    </row>
    <row r="16" spans="1:19" x14ac:dyDescent="0.2">
      <c r="A16" s="37"/>
      <c r="B16" s="23"/>
      <c r="C16" s="39"/>
      <c r="D16" s="38"/>
      <c r="E16" s="16">
        <v>0.21</v>
      </c>
      <c r="F16" s="17">
        <f t="shared" si="3"/>
        <v>0</v>
      </c>
      <c r="G16" s="41">
        <f t="shared" si="0"/>
        <v>0</v>
      </c>
      <c r="H16" s="19"/>
      <c r="I16" s="20">
        <f t="shared" si="1"/>
        <v>1</v>
      </c>
      <c r="J16" s="21">
        <f t="shared" si="2"/>
        <v>0</v>
      </c>
      <c r="K16" s="22">
        <f t="shared" si="4"/>
        <v>0</v>
      </c>
      <c r="L16" s="24">
        <v>0.7</v>
      </c>
      <c r="M16" s="18">
        <f t="shared" si="5"/>
        <v>0</v>
      </c>
    </row>
    <row r="17" spans="1:13" x14ac:dyDescent="0.2">
      <c r="A17" s="37"/>
      <c r="B17" s="23"/>
      <c r="C17" s="39"/>
      <c r="D17" s="38"/>
      <c r="E17" s="16">
        <v>0.21</v>
      </c>
      <c r="F17" s="17">
        <f t="shared" si="3"/>
        <v>0</v>
      </c>
      <c r="G17" s="41">
        <f t="shared" si="0"/>
        <v>0</v>
      </c>
      <c r="H17" s="19"/>
      <c r="I17" s="20">
        <f t="shared" si="1"/>
        <v>1</v>
      </c>
      <c r="J17" s="21">
        <f t="shared" si="2"/>
        <v>0</v>
      </c>
      <c r="K17" s="22">
        <f t="shared" si="4"/>
        <v>0</v>
      </c>
      <c r="L17" s="24">
        <v>0.7</v>
      </c>
      <c r="M17" s="18">
        <f t="shared" si="5"/>
        <v>0</v>
      </c>
    </row>
    <row r="18" spans="1:13" x14ac:dyDescent="0.2">
      <c r="A18" s="37"/>
      <c r="B18" s="23"/>
      <c r="C18" s="39"/>
      <c r="D18" s="38"/>
      <c r="E18" s="16">
        <v>0.21</v>
      </c>
      <c r="F18" s="17">
        <f t="shared" si="3"/>
        <v>0</v>
      </c>
      <c r="G18" s="41">
        <f t="shared" si="0"/>
        <v>0</v>
      </c>
      <c r="H18" s="19"/>
      <c r="I18" s="20">
        <f t="shared" si="1"/>
        <v>1</v>
      </c>
      <c r="J18" s="21">
        <f t="shared" si="2"/>
        <v>0</v>
      </c>
      <c r="K18" s="22">
        <f t="shared" si="4"/>
        <v>0</v>
      </c>
      <c r="L18" s="24">
        <v>0.7</v>
      </c>
      <c r="M18" s="18">
        <f t="shared" si="5"/>
        <v>0</v>
      </c>
    </row>
    <row r="19" spans="1:13" x14ac:dyDescent="0.2">
      <c r="A19" s="37"/>
      <c r="B19" s="23"/>
      <c r="C19" s="39"/>
      <c r="D19" s="38"/>
      <c r="E19" s="16">
        <v>0.21</v>
      </c>
      <c r="F19" s="17">
        <f t="shared" si="3"/>
        <v>0</v>
      </c>
      <c r="G19" s="41">
        <f t="shared" si="0"/>
        <v>0</v>
      </c>
      <c r="H19" s="19"/>
      <c r="I19" s="20">
        <f t="shared" si="1"/>
        <v>1</v>
      </c>
      <c r="J19" s="21">
        <f t="shared" si="2"/>
        <v>0</v>
      </c>
      <c r="K19" s="22">
        <f t="shared" si="4"/>
        <v>0</v>
      </c>
      <c r="L19" s="24">
        <v>0.7</v>
      </c>
      <c r="M19" s="18">
        <f t="shared" si="5"/>
        <v>0</v>
      </c>
    </row>
    <row r="20" spans="1:13" x14ac:dyDescent="0.2">
      <c r="A20" s="37"/>
      <c r="B20" s="23"/>
      <c r="C20" s="39"/>
      <c r="D20" s="38"/>
      <c r="E20" s="16">
        <v>0.21</v>
      </c>
      <c r="F20" s="17">
        <f t="shared" si="3"/>
        <v>0</v>
      </c>
      <c r="G20" s="41">
        <f t="shared" si="0"/>
        <v>0</v>
      </c>
      <c r="H20" s="19"/>
      <c r="I20" s="20">
        <f t="shared" si="1"/>
        <v>1</v>
      </c>
      <c r="J20" s="21">
        <f t="shared" si="2"/>
        <v>0</v>
      </c>
      <c r="K20" s="22">
        <f t="shared" si="4"/>
        <v>0</v>
      </c>
      <c r="L20" s="24">
        <v>0.7</v>
      </c>
      <c r="M20" s="18">
        <f t="shared" si="5"/>
        <v>0</v>
      </c>
    </row>
    <row r="21" spans="1:13" ht="13.9" customHeight="1" x14ac:dyDescent="0.2">
      <c r="A21" s="37"/>
      <c r="B21" s="23"/>
      <c r="C21" s="39"/>
      <c r="D21" s="38"/>
      <c r="E21" s="16">
        <v>0.21</v>
      </c>
      <c r="F21" s="17">
        <f t="shared" si="3"/>
        <v>0</v>
      </c>
      <c r="G21" s="41">
        <f t="shared" si="0"/>
        <v>0</v>
      </c>
      <c r="H21" s="19"/>
      <c r="I21" s="20">
        <f t="shared" si="1"/>
        <v>1</v>
      </c>
      <c r="J21" s="21">
        <f t="shared" si="2"/>
        <v>0</v>
      </c>
      <c r="K21" s="22">
        <f t="shared" si="4"/>
        <v>0</v>
      </c>
      <c r="L21" s="24">
        <v>0.7</v>
      </c>
      <c r="M21" s="18">
        <f t="shared" si="5"/>
        <v>0</v>
      </c>
    </row>
    <row r="22" spans="1:13" ht="13.9" customHeight="1" x14ac:dyDescent="0.2">
      <c r="A22" s="37"/>
      <c r="B22" s="23"/>
      <c r="C22" s="39"/>
      <c r="D22" s="38"/>
      <c r="E22" s="16">
        <v>0.21</v>
      </c>
      <c r="F22" s="17">
        <f t="shared" si="3"/>
        <v>0</v>
      </c>
      <c r="G22" s="41">
        <f t="shared" si="0"/>
        <v>0</v>
      </c>
      <c r="H22" s="19"/>
      <c r="I22" s="20">
        <f t="shared" si="1"/>
        <v>1</v>
      </c>
      <c r="J22" s="21">
        <f t="shared" si="2"/>
        <v>0</v>
      </c>
      <c r="K22" s="22">
        <f t="shared" si="4"/>
        <v>0</v>
      </c>
      <c r="L22" s="24">
        <v>0.7</v>
      </c>
      <c r="M22" s="18">
        <f t="shared" si="5"/>
        <v>0</v>
      </c>
    </row>
    <row r="23" spans="1:13" x14ac:dyDescent="0.2">
      <c r="A23" s="37"/>
      <c r="B23" s="39"/>
      <c r="C23" s="39"/>
      <c r="D23" s="38"/>
      <c r="E23" s="16">
        <v>0.21</v>
      </c>
      <c r="F23" s="17">
        <f t="shared" si="3"/>
        <v>0</v>
      </c>
      <c r="G23" s="41">
        <f t="shared" si="0"/>
        <v>0</v>
      </c>
      <c r="H23" s="19"/>
      <c r="I23" s="20">
        <f t="shared" si="1"/>
        <v>1</v>
      </c>
      <c r="J23" s="21">
        <f t="shared" si="2"/>
        <v>0</v>
      </c>
      <c r="K23" s="22">
        <f t="shared" si="4"/>
        <v>0</v>
      </c>
      <c r="L23" s="24">
        <v>0.7</v>
      </c>
      <c r="M23" s="18">
        <f t="shared" si="5"/>
        <v>0</v>
      </c>
    </row>
    <row r="24" spans="1:13" ht="15" thickBot="1" x14ac:dyDescent="0.25">
      <c r="A24" s="56" t="s">
        <v>2</v>
      </c>
      <c r="B24" s="57"/>
      <c r="C24" s="57"/>
      <c r="D24" s="26">
        <f>SUM(D9:D23)</f>
        <v>0</v>
      </c>
      <c r="E24" s="25"/>
      <c r="F24" s="26">
        <f>SUM(F9:F23)</f>
        <v>0</v>
      </c>
      <c r="G24" s="42">
        <f>SUM(G9:G23)</f>
        <v>0</v>
      </c>
      <c r="H24" s="27"/>
      <c r="I24" s="28"/>
      <c r="J24" s="45">
        <f>SUM(J9:J23)</f>
        <v>0</v>
      </c>
      <c r="K24" s="45">
        <f>SUM(K9:K23)</f>
        <v>0</v>
      </c>
      <c r="L24" s="44"/>
      <c r="M24" s="43">
        <f>SUM(M9:M23)</f>
        <v>0</v>
      </c>
    </row>
    <row r="26" spans="1:13" x14ac:dyDescent="0.2">
      <c r="A26" s="47" t="s">
        <v>20</v>
      </c>
    </row>
    <row r="27" spans="1:13" x14ac:dyDescent="0.2">
      <c r="A27" s="48" t="s">
        <v>21</v>
      </c>
      <c r="B27" s="3"/>
      <c r="C27" s="3"/>
    </row>
    <row r="28" spans="1:13" x14ac:dyDescent="0.2">
      <c r="A28" s="48" t="s">
        <v>22</v>
      </c>
      <c r="B28" s="3"/>
      <c r="C28" s="3"/>
    </row>
  </sheetData>
  <sheetProtection password="F0EB" sheet="1" objects="1" scenarios="1"/>
  <mergeCells count="4">
    <mergeCell ref="C5:K5"/>
    <mergeCell ref="A7:G7"/>
    <mergeCell ref="A24:C24"/>
    <mergeCell ref="H7:K7"/>
  </mergeCells>
  <pageMargins left="0.33045977011494254" right="0.10416666666666667" top="1.2291666666666667" bottom="0.74803149606299213" header="0.51181102362204722" footer="0.31496062992125984"/>
  <pageSetup paperSize="9" orientation="landscape" r:id="rId1"/>
  <headerFooter alignWithMargins="0">
    <oddHeader>&amp;C&amp;"-,Negreta"&amp;14&amp;K0000FFSUBVENCIONS TIC PER A PROJECTES D'EXPERIMENTACIÓ I INNOVACIÓ EN L'ÀMBIT DE LA CULTURA PER AL 2024 &amp;R&amp;9
IVA SUBVENCIONABLE
&amp;"-,Negreta"Amb prorrata de l'IVA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SUBVENCIÓN TIC</vt:lpstr>
      <vt:lpstr>'SUBVENCIÓN TIC'!Àrea_d'impressió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2024-07-22T16:51:30Z</dcterms:modified>
</cp:coreProperties>
</file>